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30 ИЭСБК\2025\АП Модернизация КЦ\2. Документация\Форма заявки для участия в закупке\"/>
    </mc:Choice>
  </mc:AlternateContent>
  <xr:revisionPtr revIDLastSave="0" documentId="13_ncr:1_{9B0B1ADA-C8B7-435B-AAFA-EE9AF6B063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новое предложение " sheetId="1" r:id="rId1"/>
  </sheets>
  <definedNames>
    <definedName name="_xlnm.Print_Area" localSheetId="0">'Ценовое предложение '!$B$2:$G$48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8" i="1" l="1"/>
  <c r="G38" i="1" s="1"/>
  <c r="E44" i="1"/>
  <c r="G44" i="1" s="1"/>
  <c r="E43" i="1"/>
  <c r="E40" i="1"/>
  <c r="E39" i="1"/>
  <c r="E41" i="1"/>
  <c r="G41" i="1" s="1"/>
  <c r="E34" i="1"/>
  <c r="E29" i="1"/>
  <c r="G29" i="1" s="1"/>
  <c r="E24" i="1"/>
  <c r="G24" i="1" s="1"/>
  <c r="E19" i="1"/>
  <c r="G19" i="1" s="1"/>
  <c r="G34" i="1"/>
  <c r="G13" i="1"/>
  <c r="G35" i="1"/>
  <c r="G36" i="1"/>
  <c r="G27" i="1"/>
  <c r="G28" i="1"/>
  <c r="G26" i="1"/>
  <c r="G32" i="1"/>
  <c r="G33" i="1"/>
  <c r="G31" i="1"/>
  <c r="G22" i="1"/>
  <c r="G23" i="1"/>
  <c r="G21" i="1"/>
  <c r="G14" i="1"/>
  <c r="G15" i="1"/>
  <c r="G16" i="1"/>
  <c r="G17" i="1"/>
  <c r="G18" i="1"/>
  <c r="E42" i="1" l="1"/>
  <c r="E46" i="1" s="1"/>
  <c r="E45" i="1"/>
  <c r="G45" i="1" s="1"/>
  <c r="G42" i="1"/>
  <c r="G39" i="1"/>
  <c r="G43" i="1"/>
  <c r="G40" i="1"/>
  <c r="G46" i="1" l="1"/>
</calcChain>
</file>

<file path=xl/sharedStrings.xml><?xml version="1.0" encoding="utf-8"?>
<sst xmlns="http://schemas.openxmlformats.org/spreadsheetml/2006/main" count="78" uniqueCount="49">
  <si>
    <t>Модуль КЦ (1 этап)</t>
  </si>
  <si>
    <t>КЦ* лицензии, без НДС</t>
  </si>
  <si>
    <t>SBS техподдержка по истечении гарантийного года</t>
  </si>
  <si>
    <t>Модуль платформа голосовых роботов (2 этап)</t>
  </si>
  <si>
    <t>Платформа голосовых роботов** лицензии, без НДС</t>
  </si>
  <si>
    <t>Речевая аналитика*** лицензии, без НДС</t>
  </si>
  <si>
    <t>Модуль синтеза и распознавания речи (1 этап)</t>
  </si>
  <si>
    <t>Платформа синтеза и распознавания речи****лицензии, без НДС</t>
  </si>
  <si>
    <t>Подготовка документации</t>
  </si>
  <si>
    <t>Наименование этапа</t>
  </si>
  <si>
    <t>Цена, руб (без НДС)</t>
  </si>
  <si>
    <t>НДС (%)</t>
  </si>
  <si>
    <t>Цена, руб с НДС</t>
  </si>
  <si>
    <t>Ценовое предложение</t>
  </si>
  <si>
    <t>№ закупки</t>
  </si>
  <si>
    <t>Заказчик</t>
  </si>
  <si>
    <t>Предмет договора</t>
  </si>
  <si>
    <t>Наименование участника закупки</t>
  </si>
  <si>
    <t>ИНН участника закупки</t>
  </si>
  <si>
    <t>Система налогообложения участника закупки</t>
  </si>
  <si>
    <t>№ п/п</t>
  </si>
  <si>
    <t>ИТОГО 1 и 2 этапы. Общая стимость решения</t>
  </si>
  <si>
    <t>Обучение специалистов заказчика</t>
  </si>
  <si>
    <t>SBS работы по внедрению, без НДС</t>
  </si>
  <si>
    <t>КЦ* работы по внедрению, без НДС</t>
  </si>
  <si>
    <t>Кол-во / ед. измерения</t>
  </si>
  <si>
    <t>Платформа голосовых роботов** работы по внедрению, без НДС</t>
  </si>
  <si>
    <t>Платформа голосовых роботов** техподдержка гарантийного года, с НДС</t>
  </si>
  <si>
    <t>Речевая аналитика*** работы по внедрению, без НДС</t>
  </si>
  <si>
    <t>Речевая аналитика*** техподдержка гарантийного года, с НДС</t>
  </si>
  <si>
    <t>Модуль платформа речевая аналитика (2 этап)</t>
  </si>
  <si>
    <t>Платформа синтеза и распознавания речи**** работы по внедрению, без НДС</t>
  </si>
  <si>
    <t>1 шт.</t>
  </si>
  <si>
    <t>Примечание: 
Участники предоставляют описание предлагаемого предложения по модулям и лицензиям в расчете на количество:
* КЦ - на 300 вх линий, 90 операторов, 20 исх. лицензий операторов. Лицензии бессрочные;
** Платформа голосовых роботов - на 100 линий;
*** Речевая аналитика - на 90 линий + модуль ручной оценки;
**** Платформа синтеза и распознавания речи - на 100 лицензий.</t>
  </si>
  <si>
    <t>Платформа синтеза и распознавания речи**** техпдд. гарант. года, с НДС</t>
  </si>
  <si>
    <t>КЦ* техподдержка в течении гарантийного года, с НДС</t>
  </si>
  <si>
    <t>SBS лицензии, без НДС</t>
  </si>
  <si>
    <t>Итого: лицензии (1 и 2 этап)</t>
  </si>
  <si>
    <t>Итого: внедрение и обучение (1 и 2 этап)</t>
  </si>
  <si>
    <t>1 этап: лицензии</t>
  </si>
  <si>
    <t>1 этап: внедрение и обучение</t>
  </si>
  <si>
    <t>2 этап: лицензии</t>
  </si>
  <si>
    <t>2 этап: внедрение и обучение</t>
  </si>
  <si>
    <t>Итого: 1 этап (лицензии, внедрение и обучение)</t>
  </si>
  <si>
    <t>Итого 2 этап (лицензии, внедрение и обучение)</t>
  </si>
  <si>
    <t>Итого: "модуль КЦ"</t>
  </si>
  <si>
    <t>Итого: "модуль платформа голосовых роботов"</t>
  </si>
  <si>
    <t>Итого: "модуль платформа речевая аналитика"</t>
  </si>
  <si>
    <t>Итого: "модуль синтез и распознавание речи"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</si>
</sst>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7FFE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4" borderId="5" xfId="0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2" fillId="4" borderId="2" xfId="0" applyFont="1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/>
    </xf>
    <xf numFmtId="9" fontId="0" fillId="0" borderId="1" xfId="0" applyNumberFormat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19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center" vertical="center"/>
    </xf>
    <xf numFmtId="9" fontId="0" fillId="3" borderId="19" xfId="0" applyNumberForma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3" borderId="19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3" borderId="20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3" fillId="4" borderId="0" xfId="0" applyFont="1" applyFill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4" borderId="4" xfId="0" applyFill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wrapText="1"/>
      <protection locked="0"/>
    </xf>
    <xf numFmtId="49" fontId="5" fillId="0" borderId="7" xfId="0" applyNumberFormat="1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7FFE1"/>
      <color rgb="FFF3FF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8"/>
  <sheetViews>
    <sheetView tabSelected="1" view="pageBreakPreview" zoomScaleNormal="100" zoomScaleSheetLayoutView="100" workbookViewId="0"/>
  </sheetViews>
  <sheetFormatPr defaultRowHeight="20.100000000000001" customHeight="1" x14ac:dyDescent="0.25"/>
  <cols>
    <col min="1" max="1" width="3.5703125" style="4" customWidth="1"/>
    <col min="2" max="2" width="7.140625" style="4" customWidth="1"/>
    <col min="3" max="3" width="73.5703125" style="4" customWidth="1"/>
    <col min="4" max="4" width="15.7109375" style="5" customWidth="1"/>
    <col min="5" max="5" width="21.42578125" style="9" customWidth="1"/>
    <col min="6" max="6" width="14.28515625" style="9" customWidth="1"/>
    <col min="7" max="7" width="21.42578125" style="9" customWidth="1"/>
    <col min="8" max="16384" width="9.140625" style="4"/>
  </cols>
  <sheetData>
    <row r="1" spans="2:8" ht="18.75" customHeight="1" x14ac:dyDescent="0.25"/>
    <row r="2" spans="2:8" ht="18.75" customHeight="1" x14ac:dyDescent="0.25">
      <c r="B2" s="45" t="s">
        <v>13</v>
      </c>
      <c r="C2" s="45"/>
      <c r="D2" s="45"/>
      <c r="E2" s="45"/>
      <c r="F2" s="45"/>
      <c r="G2" s="45"/>
      <c r="H2" s="6"/>
    </row>
    <row r="3" spans="2:8" ht="18.75" customHeight="1" x14ac:dyDescent="0.25">
      <c r="B3" s="40"/>
      <c r="C3" s="40"/>
      <c r="D3" s="40"/>
      <c r="E3" s="40"/>
      <c r="F3" s="40"/>
      <c r="G3" s="40"/>
    </row>
    <row r="4" spans="2:8" ht="18.75" customHeight="1" x14ac:dyDescent="0.25">
      <c r="B4" s="11" t="s">
        <v>14</v>
      </c>
      <c r="C4" s="11"/>
      <c r="D4" s="50"/>
      <c r="E4" s="51"/>
      <c r="F4" s="51"/>
      <c r="G4" s="52"/>
    </row>
    <row r="5" spans="2:8" ht="18.75" customHeight="1" x14ac:dyDescent="0.25">
      <c r="B5" s="11" t="s">
        <v>15</v>
      </c>
      <c r="C5" s="12"/>
      <c r="D5" s="50"/>
      <c r="E5" s="51"/>
      <c r="F5" s="51"/>
      <c r="G5" s="52"/>
    </row>
    <row r="6" spans="2:8" ht="18.75" customHeight="1" x14ac:dyDescent="0.25">
      <c r="B6" s="11" t="s">
        <v>16</v>
      </c>
      <c r="C6" s="12"/>
      <c r="D6" s="50"/>
      <c r="E6" s="51"/>
      <c r="F6" s="51"/>
      <c r="G6" s="52"/>
    </row>
    <row r="7" spans="2:8" ht="18.75" customHeight="1" x14ac:dyDescent="0.25">
      <c r="B7" s="11" t="s">
        <v>17</v>
      </c>
      <c r="C7" s="12"/>
      <c r="D7" s="50"/>
      <c r="E7" s="51"/>
      <c r="F7" s="51"/>
      <c r="G7" s="52"/>
    </row>
    <row r="8" spans="2:8" ht="18.75" customHeight="1" x14ac:dyDescent="0.25">
      <c r="B8" s="11" t="s">
        <v>18</v>
      </c>
      <c r="C8" s="12"/>
      <c r="D8" s="50"/>
      <c r="E8" s="52"/>
      <c r="F8" s="41"/>
      <c r="G8" s="42"/>
    </row>
    <row r="9" spans="2:8" ht="18.75" customHeight="1" x14ac:dyDescent="0.25">
      <c r="B9" s="11" t="s">
        <v>19</v>
      </c>
      <c r="C9" s="12"/>
      <c r="D9" s="57"/>
      <c r="E9" s="58"/>
      <c r="F9" s="43"/>
      <c r="G9" s="44"/>
    </row>
    <row r="10" spans="2:8" ht="18.75" customHeight="1" x14ac:dyDescent="0.25">
      <c r="B10" s="56"/>
      <c r="C10" s="56"/>
      <c r="D10" s="56"/>
      <c r="E10" s="56"/>
      <c r="F10" s="56"/>
      <c r="G10" s="56"/>
    </row>
    <row r="11" spans="2:8" ht="30" customHeight="1" thickBot="1" x14ac:dyDescent="0.3">
      <c r="B11" s="22" t="s">
        <v>20</v>
      </c>
      <c r="C11" s="22" t="s">
        <v>9</v>
      </c>
      <c r="D11" s="23" t="s">
        <v>25</v>
      </c>
      <c r="E11" s="22" t="s">
        <v>10</v>
      </c>
      <c r="F11" s="22" t="s">
        <v>11</v>
      </c>
      <c r="G11" s="22" t="s">
        <v>12</v>
      </c>
    </row>
    <row r="12" spans="2:8" ht="18.75" customHeight="1" x14ac:dyDescent="0.25">
      <c r="B12" s="24">
        <v>1</v>
      </c>
      <c r="C12" s="53" t="s">
        <v>0</v>
      </c>
      <c r="D12" s="54"/>
      <c r="E12" s="54"/>
      <c r="F12" s="54"/>
      <c r="G12" s="55"/>
    </row>
    <row r="13" spans="2:8" ht="18.75" customHeight="1" x14ac:dyDescent="0.25">
      <c r="B13" s="25">
        <v>2</v>
      </c>
      <c r="C13" s="14" t="s">
        <v>1</v>
      </c>
      <c r="D13" s="1" t="s">
        <v>32</v>
      </c>
      <c r="E13" s="31"/>
      <c r="F13" s="17"/>
      <c r="G13" s="33">
        <f>E13*(F13+1)</f>
        <v>0</v>
      </c>
    </row>
    <row r="14" spans="2:8" ht="18.75" customHeight="1" x14ac:dyDescent="0.25">
      <c r="B14" s="25">
        <v>3</v>
      </c>
      <c r="C14" s="14" t="s">
        <v>36</v>
      </c>
      <c r="D14" s="1" t="s">
        <v>32</v>
      </c>
      <c r="E14" s="31"/>
      <c r="F14" s="17"/>
      <c r="G14" s="33">
        <f t="shared" ref="G14:G18" si="0">E14*(F14+1)</f>
        <v>0</v>
      </c>
    </row>
    <row r="15" spans="2:8" ht="18.75" customHeight="1" x14ac:dyDescent="0.25">
      <c r="B15" s="25">
        <v>4</v>
      </c>
      <c r="C15" s="14" t="s">
        <v>24</v>
      </c>
      <c r="D15" s="1" t="s">
        <v>32</v>
      </c>
      <c r="E15" s="31"/>
      <c r="F15" s="17"/>
      <c r="G15" s="33">
        <f t="shared" si="0"/>
        <v>0</v>
      </c>
    </row>
    <row r="16" spans="2:8" ht="18.75" customHeight="1" x14ac:dyDescent="0.25">
      <c r="B16" s="25">
        <v>5</v>
      </c>
      <c r="C16" s="14" t="s">
        <v>23</v>
      </c>
      <c r="D16" s="1" t="s">
        <v>32</v>
      </c>
      <c r="E16" s="31"/>
      <c r="F16" s="17"/>
      <c r="G16" s="33">
        <f t="shared" si="0"/>
        <v>0</v>
      </c>
    </row>
    <row r="17" spans="2:7" ht="18.75" customHeight="1" x14ac:dyDescent="0.25">
      <c r="B17" s="25">
        <v>6</v>
      </c>
      <c r="C17" s="14" t="s">
        <v>35</v>
      </c>
      <c r="D17" s="1" t="s">
        <v>32</v>
      </c>
      <c r="E17" s="31"/>
      <c r="F17" s="17"/>
      <c r="G17" s="33">
        <f t="shared" si="0"/>
        <v>0</v>
      </c>
    </row>
    <row r="18" spans="2:7" ht="18.75" customHeight="1" x14ac:dyDescent="0.25">
      <c r="B18" s="25">
        <v>7</v>
      </c>
      <c r="C18" s="14" t="s">
        <v>2</v>
      </c>
      <c r="D18" s="1" t="s">
        <v>32</v>
      </c>
      <c r="E18" s="31"/>
      <c r="F18" s="17"/>
      <c r="G18" s="33">
        <f t="shared" si="0"/>
        <v>0</v>
      </c>
    </row>
    <row r="19" spans="2:7" ht="18.75" customHeight="1" thickBot="1" x14ac:dyDescent="0.3">
      <c r="B19" s="26">
        <v>8</v>
      </c>
      <c r="C19" s="27" t="s">
        <v>45</v>
      </c>
      <c r="D19" s="28" t="s">
        <v>32</v>
      </c>
      <c r="E19" s="32">
        <f>SUM(E13:E18)</f>
        <v>0</v>
      </c>
      <c r="F19" s="29"/>
      <c r="G19" s="34">
        <f>E19*(F19+1)</f>
        <v>0</v>
      </c>
    </row>
    <row r="20" spans="2:7" ht="18.75" customHeight="1" x14ac:dyDescent="0.25">
      <c r="B20" s="24">
        <v>9</v>
      </c>
      <c r="C20" s="53" t="s">
        <v>3</v>
      </c>
      <c r="D20" s="54"/>
      <c r="E20" s="54"/>
      <c r="F20" s="54"/>
      <c r="G20" s="55"/>
    </row>
    <row r="21" spans="2:7" ht="18.75" customHeight="1" x14ac:dyDescent="0.25">
      <c r="B21" s="25">
        <v>10</v>
      </c>
      <c r="C21" s="14" t="s">
        <v>4</v>
      </c>
      <c r="D21" s="1" t="s">
        <v>32</v>
      </c>
      <c r="E21" s="31"/>
      <c r="F21" s="17"/>
      <c r="G21" s="33">
        <f>E21*(F21+1)</f>
        <v>0</v>
      </c>
    </row>
    <row r="22" spans="2:7" ht="18.75" customHeight="1" x14ac:dyDescent="0.25">
      <c r="B22" s="25">
        <v>11</v>
      </c>
      <c r="C22" s="14" t="s">
        <v>26</v>
      </c>
      <c r="D22" s="1" t="s">
        <v>32</v>
      </c>
      <c r="E22" s="31"/>
      <c r="F22" s="17"/>
      <c r="G22" s="33">
        <f t="shared" ref="G22:G24" si="1">E22*(F22+1)</f>
        <v>0</v>
      </c>
    </row>
    <row r="23" spans="2:7" ht="18.75" customHeight="1" x14ac:dyDescent="0.25">
      <c r="B23" s="25">
        <v>12</v>
      </c>
      <c r="C23" s="14" t="s">
        <v>27</v>
      </c>
      <c r="D23" s="1" t="s">
        <v>32</v>
      </c>
      <c r="E23" s="31"/>
      <c r="F23" s="17"/>
      <c r="G23" s="33">
        <f t="shared" si="1"/>
        <v>0</v>
      </c>
    </row>
    <row r="24" spans="2:7" ht="18.75" customHeight="1" thickBot="1" x14ac:dyDescent="0.3">
      <c r="B24" s="26">
        <v>13</v>
      </c>
      <c r="C24" s="27" t="s">
        <v>46</v>
      </c>
      <c r="D24" s="30" t="s">
        <v>32</v>
      </c>
      <c r="E24" s="32">
        <f>SUM(E21:E23)</f>
        <v>0</v>
      </c>
      <c r="F24" s="29"/>
      <c r="G24" s="34">
        <f t="shared" si="1"/>
        <v>0</v>
      </c>
    </row>
    <row r="25" spans="2:7" ht="18.75" customHeight="1" x14ac:dyDescent="0.25">
      <c r="B25" s="24">
        <v>14</v>
      </c>
      <c r="C25" s="53" t="s">
        <v>30</v>
      </c>
      <c r="D25" s="54"/>
      <c r="E25" s="54"/>
      <c r="F25" s="54"/>
      <c r="G25" s="55"/>
    </row>
    <row r="26" spans="2:7" ht="18.75" customHeight="1" x14ac:dyDescent="0.25">
      <c r="B26" s="25">
        <v>15</v>
      </c>
      <c r="C26" s="14" t="s">
        <v>5</v>
      </c>
      <c r="D26" s="1" t="s">
        <v>32</v>
      </c>
      <c r="E26" s="31"/>
      <c r="F26" s="17"/>
      <c r="G26" s="33">
        <f>E26*(F26+1)</f>
        <v>0</v>
      </c>
    </row>
    <row r="27" spans="2:7" ht="18.75" customHeight="1" x14ac:dyDescent="0.25">
      <c r="B27" s="25">
        <v>16</v>
      </c>
      <c r="C27" s="14" t="s">
        <v>28</v>
      </c>
      <c r="D27" s="1" t="s">
        <v>32</v>
      </c>
      <c r="E27" s="31"/>
      <c r="F27" s="17"/>
      <c r="G27" s="33">
        <f t="shared" ref="G27:G29" si="2">E27*(F27+1)</f>
        <v>0</v>
      </c>
    </row>
    <row r="28" spans="2:7" ht="18.75" customHeight="1" x14ac:dyDescent="0.25">
      <c r="B28" s="25">
        <v>17</v>
      </c>
      <c r="C28" s="14" t="s">
        <v>29</v>
      </c>
      <c r="D28" s="1" t="s">
        <v>32</v>
      </c>
      <c r="E28" s="31"/>
      <c r="F28" s="17"/>
      <c r="G28" s="33">
        <f t="shared" si="2"/>
        <v>0</v>
      </c>
    </row>
    <row r="29" spans="2:7" ht="18.75" customHeight="1" thickBot="1" x14ac:dyDescent="0.3">
      <c r="B29" s="26">
        <v>18</v>
      </c>
      <c r="C29" s="27" t="s">
        <v>47</v>
      </c>
      <c r="D29" s="30" t="s">
        <v>32</v>
      </c>
      <c r="E29" s="32">
        <f>SUM(E26:E28)</f>
        <v>0</v>
      </c>
      <c r="F29" s="29"/>
      <c r="G29" s="34">
        <f t="shared" si="2"/>
        <v>0</v>
      </c>
    </row>
    <row r="30" spans="2:7" ht="18.75" customHeight="1" x14ac:dyDescent="0.25">
      <c r="B30" s="24">
        <v>19</v>
      </c>
      <c r="C30" s="53" t="s">
        <v>6</v>
      </c>
      <c r="D30" s="54"/>
      <c r="E30" s="54"/>
      <c r="F30" s="54"/>
      <c r="G30" s="55"/>
    </row>
    <row r="31" spans="2:7" ht="18.75" customHeight="1" x14ac:dyDescent="0.25">
      <c r="B31" s="25">
        <v>20</v>
      </c>
      <c r="C31" s="14" t="s">
        <v>7</v>
      </c>
      <c r="D31" s="1" t="s">
        <v>32</v>
      </c>
      <c r="E31" s="31"/>
      <c r="F31" s="17"/>
      <c r="G31" s="33">
        <f>E31*(F31+1)</f>
        <v>0</v>
      </c>
    </row>
    <row r="32" spans="2:7" ht="18.75" customHeight="1" x14ac:dyDescent="0.25">
      <c r="B32" s="25">
        <v>21</v>
      </c>
      <c r="C32" s="14" t="s">
        <v>31</v>
      </c>
      <c r="D32" s="1" t="s">
        <v>32</v>
      </c>
      <c r="E32" s="31"/>
      <c r="F32" s="17"/>
      <c r="G32" s="33">
        <f t="shared" ref="G32:G36" si="3">E32*(F32+1)</f>
        <v>0</v>
      </c>
    </row>
    <row r="33" spans="2:12" ht="18.75" customHeight="1" x14ac:dyDescent="0.25">
      <c r="B33" s="25">
        <v>22</v>
      </c>
      <c r="C33" s="14" t="s">
        <v>34</v>
      </c>
      <c r="D33" s="1" t="s">
        <v>32</v>
      </c>
      <c r="E33" s="31"/>
      <c r="F33" s="17"/>
      <c r="G33" s="33">
        <f t="shared" si="3"/>
        <v>0</v>
      </c>
    </row>
    <row r="34" spans="2:12" ht="18.75" customHeight="1" thickBot="1" x14ac:dyDescent="0.3">
      <c r="B34" s="26">
        <v>23</v>
      </c>
      <c r="C34" s="27" t="s">
        <v>48</v>
      </c>
      <c r="D34" s="30" t="s">
        <v>32</v>
      </c>
      <c r="E34" s="32">
        <f>SUM(E31:E33)</f>
        <v>0</v>
      </c>
      <c r="F34" s="29"/>
      <c r="G34" s="34">
        <f t="shared" si="3"/>
        <v>0</v>
      </c>
    </row>
    <row r="35" spans="2:12" ht="18.75" customHeight="1" x14ac:dyDescent="0.25">
      <c r="B35" s="3">
        <v>24</v>
      </c>
      <c r="C35" s="38" t="s">
        <v>22</v>
      </c>
      <c r="D35" s="3" t="s">
        <v>32</v>
      </c>
      <c r="E35" s="35"/>
      <c r="F35" s="20"/>
      <c r="G35" s="35">
        <f t="shared" si="3"/>
        <v>0</v>
      </c>
    </row>
    <row r="36" spans="2:12" ht="18.75" customHeight="1" x14ac:dyDescent="0.25">
      <c r="B36" s="2">
        <v>25</v>
      </c>
      <c r="C36" s="39" t="s">
        <v>8</v>
      </c>
      <c r="D36" s="2" t="s">
        <v>32</v>
      </c>
      <c r="E36" s="36"/>
      <c r="F36" s="19"/>
      <c r="G36" s="31">
        <f t="shared" si="3"/>
        <v>0</v>
      </c>
    </row>
    <row r="37" spans="2:12" ht="18.75" customHeight="1" x14ac:dyDescent="0.25">
      <c r="B37" s="10"/>
      <c r="C37" s="16"/>
      <c r="D37" s="13"/>
      <c r="E37" s="13"/>
      <c r="F37" s="13"/>
      <c r="G37" s="13"/>
    </row>
    <row r="38" spans="2:12" ht="18.75" customHeight="1" x14ac:dyDescent="0.25">
      <c r="B38" s="1">
        <v>26</v>
      </c>
      <c r="C38" s="15" t="s">
        <v>37</v>
      </c>
      <c r="D38" s="8" t="s">
        <v>32</v>
      </c>
      <c r="E38" s="37">
        <f>E13+E14+E21+E26+E31</f>
        <v>0</v>
      </c>
      <c r="F38" s="18"/>
      <c r="G38" s="37">
        <f>E38*(F38+1)</f>
        <v>0</v>
      </c>
    </row>
    <row r="39" spans="2:12" ht="18.75" customHeight="1" x14ac:dyDescent="0.25">
      <c r="B39" s="1">
        <v>27</v>
      </c>
      <c r="C39" s="15" t="s">
        <v>38</v>
      </c>
      <c r="D39" s="8" t="s">
        <v>32</v>
      </c>
      <c r="E39" s="37">
        <f>E15+E16+E22+E27+E32+E35</f>
        <v>0</v>
      </c>
      <c r="F39" s="18"/>
      <c r="G39" s="37">
        <f t="shared" ref="G39:G46" si="4">E39*(F39+1)</f>
        <v>0</v>
      </c>
      <c r="L39" s="7"/>
    </row>
    <row r="40" spans="2:12" ht="18.75" customHeight="1" x14ac:dyDescent="0.25">
      <c r="B40" s="1">
        <v>28</v>
      </c>
      <c r="C40" s="14" t="s">
        <v>39</v>
      </c>
      <c r="D40" s="1" t="s">
        <v>32</v>
      </c>
      <c r="E40" s="31">
        <f>E13+E14+E31</f>
        <v>0</v>
      </c>
      <c r="F40" s="17"/>
      <c r="G40" s="31">
        <f t="shared" si="4"/>
        <v>0</v>
      </c>
    </row>
    <row r="41" spans="2:12" ht="18.75" customHeight="1" x14ac:dyDescent="0.25">
      <c r="B41" s="1">
        <v>29</v>
      </c>
      <c r="C41" s="14" t="s">
        <v>40</v>
      </c>
      <c r="D41" s="1" t="s">
        <v>32</v>
      </c>
      <c r="E41" s="31">
        <f>E15+E16+E32+E35</f>
        <v>0</v>
      </c>
      <c r="F41" s="17"/>
      <c r="G41" s="31">
        <f t="shared" si="4"/>
        <v>0</v>
      </c>
    </row>
    <row r="42" spans="2:12" ht="18.75" customHeight="1" x14ac:dyDescent="0.25">
      <c r="B42" s="1">
        <v>30</v>
      </c>
      <c r="C42" s="15" t="s">
        <v>43</v>
      </c>
      <c r="D42" s="8" t="s">
        <v>32</v>
      </c>
      <c r="E42" s="37">
        <f>E40+E41</f>
        <v>0</v>
      </c>
      <c r="F42" s="18"/>
      <c r="G42" s="37">
        <f t="shared" si="4"/>
        <v>0</v>
      </c>
    </row>
    <row r="43" spans="2:12" ht="18.75" customHeight="1" x14ac:dyDescent="0.25">
      <c r="B43" s="1">
        <v>32</v>
      </c>
      <c r="C43" s="14" t="s">
        <v>41</v>
      </c>
      <c r="D43" s="1" t="s">
        <v>32</v>
      </c>
      <c r="E43" s="31">
        <f>E21+E26</f>
        <v>0</v>
      </c>
      <c r="F43" s="17"/>
      <c r="G43" s="31">
        <f t="shared" si="4"/>
        <v>0</v>
      </c>
    </row>
    <row r="44" spans="2:12" ht="18.75" customHeight="1" x14ac:dyDescent="0.25">
      <c r="B44" s="1">
        <v>33</v>
      </c>
      <c r="C44" s="14" t="s">
        <v>42</v>
      </c>
      <c r="D44" s="1" t="s">
        <v>32</v>
      </c>
      <c r="E44" s="31">
        <f>E22+E27+E35</f>
        <v>0</v>
      </c>
      <c r="F44" s="17"/>
      <c r="G44" s="31">
        <f t="shared" si="4"/>
        <v>0</v>
      </c>
    </row>
    <row r="45" spans="2:12" ht="18.75" customHeight="1" x14ac:dyDescent="0.25">
      <c r="B45" s="1">
        <v>34</v>
      </c>
      <c r="C45" s="15" t="s">
        <v>44</v>
      </c>
      <c r="D45" s="8" t="s">
        <v>32</v>
      </c>
      <c r="E45" s="37">
        <f>E43+E44</f>
        <v>0</v>
      </c>
      <c r="F45" s="18"/>
      <c r="G45" s="37">
        <f t="shared" si="4"/>
        <v>0</v>
      </c>
    </row>
    <row r="46" spans="2:12" ht="18.75" customHeight="1" x14ac:dyDescent="0.25">
      <c r="B46" s="1">
        <v>35</v>
      </c>
      <c r="C46" s="21" t="s">
        <v>21</v>
      </c>
      <c r="D46" s="1" t="s">
        <v>32</v>
      </c>
      <c r="E46" s="31">
        <f>E36+E42+E45</f>
        <v>0</v>
      </c>
      <c r="F46" s="17"/>
      <c r="G46" s="31">
        <f t="shared" si="4"/>
        <v>0</v>
      </c>
    </row>
    <row r="47" spans="2:12" ht="20.100000000000001" customHeight="1" x14ac:dyDescent="0.25">
      <c r="B47" s="48"/>
      <c r="C47" s="46" t="s">
        <v>33</v>
      </c>
      <c r="D47" s="48"/>
      <c r="E47" s="48"/>
      <c r="F47" s="48"/>
      <c r="G47" s="48"/>
    </row>
    <row r="48" spans="2:12" ht="105" customHeight="1" x14ac:dyDescent="0.25">
      <c r="B48" s="49"/>
      <c r="C48" s="47"/>
      <c r="D48" s="49"/>
      <c r="E48" s="49"/>
      <c r="F48" s="49"/>
      <c r="G48" s="49"/>
    </row>
  </sheetData>
  <mergeCells count="17">
    <mergeCell ref="B10:G10"/>
    <mergeCell ref="B3:G3"/>
    <mergeCell ref="F8:G9"/>
    <mergeCell ref="B2:G2"/>
    <mergeCell ref="C47:C48"/>
    <mergeCell ref="B47:B48"/>
    <mergeCell ref="D47:G48"/>
    <mergeCell ref="D4:G4"/>
    <mergeCell ref="D5:G5"/>
    <mergeCell ref="D6:G6"/>
    <mergeCell ref="D7:G7"/>
    <mergeCell ref="D8:E8"/>
    <mergeCell ref="D9:E9"/>
    <mergeCell ref="C30:G30"/>
    <mergeCell ref="C25:G25"/>
    <mergeCell ref="C20:G20"/>
    <mergeCell ref="C12:G12"/>
  </mergeCells>
  <phoneticPr fontId="4" type="noConversion"/>
  <dataValidations count="1">
    <dataValidation type="list" allowBlank="1" showInputMessage="1" showErrorMessage="1" prompt="Выбрать из списка." sqref="D9" xr:uid="{91FA8AAB-3245-434F-9A82-A277058A5AD6}">
      <formula1>"ОСНО,УСН,НПД"</formula1>
    </dataValidation>
  </dataValidations>
  <pageMargins left="0.7" right="0.7" top="0.75" bottom="0.75" header="0.3" footer="0.3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Пылаева Ольга Павловна</dc:creator>
  <cp:lastModifiedBy>Yuryshev Aleksandr</cp:lastModifiedBy>
  <dcterms:created xsi:type="dcterms:W3CDTF">2015-06-05T18:17:20Z</dcterms:created>
  <dcterms:modified xsi:type="dcterms:W3CDTF">2025-09-29T01:59:17Z</dcterms:modified>
</cp:coreProperties>
</file>